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assets!$A$1:$L$57</definedName>
  </definedNames>
  <calcPr calcId="145621"/>
</workbook>
</file>

<file path=xl/calcChain.xml><?xml version="1.0" encoding="utf-8"?>
<calcChain xmlns="http://schemas.openxmlformats.org/spreadsheetml/2006/main">
  <c r="L40" i="1" l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<sst xmlns="http://schemas.openxmlformats.org/spreadsheetml/2006/main" count="69" uniqueCount="67">
  <si>
    <t>Health, Nutrition, Population and Poverty</t>
  </si>
  <si>
    <t>Cote d'Ivoire 1994 -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</si>
  <si>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</si>
  <si>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</si>
  <si>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</si>
  <si>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</si>
  <si>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</si>
  <si>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</si>
  <si>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</si>
  <si>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</si>
  <si>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</si>
  <si>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</si>
  <si>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</si>
  <si>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</si>
  <si>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</si>
  <si>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</si>
  <si>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</si>
  <si>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</si>
  <si>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</si>
  <si>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</si>
  <si>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</si>
  <si>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</si>
  <si>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</si>
  <si>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</si>
  <si>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</si>
  <si>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</si>
  <si>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</si>
  <si>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</si>
  <si>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</si>
  <si>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</si>
  <si>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</si>
  <si>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</si>
  <si>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</si>
  <si>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</si>
  <si>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</si>
  <si>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</si>
  <si>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</si>
  <si>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</si>
  <si>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</si>
  <si>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a latrine</t>
  </si>
  <si>
    <t>If rain for drinking water</t>
  </si>
  <si>
    <t>If uses a public faucet (piped)</t>
  </si>
  <si>
    <t>If uses a traditional public well</t>
  </si>
  <si>
    <t>If uses a traditional pit toilet</t>
  </si>
  <si>
    <t>If uses a VIP latrine</t>
  </si>
  <si>
    <t>If has parquet or polished wood floors</t>
  </si>
  <si>
    <t>If has tiles for main flooring material</t>
  </si>
  <si>
    <t>If has palms for flooring</t>
  </si>
  <si>
    <t>If has vinyl or asphalt strip flooring</t>
  </si>
  <si>
    <t>If uses water from a tanker truck</t>
  </si>
  <si>
    <t>If uses bottled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</si>
  <si>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</si>
  <si>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</si>
  <si>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</si>
  <si>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</si>
  <si>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</si>
  <si>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Cote d'Ivoire 1994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</si>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</sst>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0.38989048020219041</v>
      </c>
      <c r="C8" s="23">
        <v>0.48776631760351657</v>
      </c>
      <c r="D8" s="24">
        <v>2.0226982591890772E-3</v>
      </c>
      <c r="E8" s="24">
        <v>1.2496350130973305E-2</v>
      </c>
      <c r="F8" s="24">
        <v>0.1608502207688319</v>
      </c>
      <c r="G8" s="24">
        <v>0.75348150475068776</v>
      </c>
      <c r="H8" s="24">
        <v>0.99184213424173606</v>
      </c>
      <c r="I8" s="25">
        <v>0.38463786036327607</v>
      </c>
      <c r="J8" s="26">
        <v>0.16389868511276048</v>
      </c>
      <c r="K8" s="19">
        <f>(M8-B8)/C8*J8</f>
        <v>0.20500830922671684</v>
      </c>
      <c r="L8" s="19">
        <f>(N8-B8)/C8*J8</f>
        <v>-0.13101055718050891</v>
      </c>
      <c r="M8" s="15">
        <v>1</v>
      </c>
      <c r="N8" s="15">
        <v>0</v>
      </c>
    </row>
    <row r="9" spans="1:14" x14ac:dyDescent="0.2">
      <c r="A9" s="21" t="s">
        <v>19</v>
      </c>
      <c r="B9" s="22">
        <v>0.52923336141533273</v>
      </c>
      <c r="C9" s="23">
        <v>0.49918673526282625</v>
      </c>
      <c r="D9" s="24">
        <v>0.25357538025162096</v>
      </c>
      <c r="E9" s="24">
        <v>0.46188856105917447</v>
      </c>
      <c r="F9" s="24">
        <v>0.55284124151037928</v>
      </c>
      <c r="G9" s="24">
        <v>0.7107684406788074</v>
      </c>
      <c r="H9" s="24">
        <v>0.90706461115598702</v>
      </c>
      <c r="I9" s="25">
        <v>0.57751923400073824</v>
      </c>
      <c r="J9" s="26">
        <v>0.10182968712716511</v>
      </c>
      <c r="K9" s="19">
        <f t="shared" ref="K9:K40" si="0">(M9-B9)/C9*J9</f>
        <v>9.6032238300050365E-2</v>
      </c>
      <c r="L9" s="19">
        <f t="shared" ref="L9:L40" si="1">(N9-B9)/C9*J9</f>
        <v>-0.10795893360789482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0.21162594776748103</v>
      </c>
      <c r="C10" s="23">
        <v>0.40849543695057844</v>
      </c>
      <c r="D10" s="24">
        <v>0</v>
      </c>
      <c r="E10" s="24">
        <v>4.468778892015364E-3</v>
      </c>
      <c r="F10" s="24">
        <v>4.2362061320072357E-2</v>
      </c>
      <c r="G10" s="24">
        <v>0.3176899995488377</v>
      </c>
      <c r="H10" s="24">
        <v>0.88487200989381787</v>
      </c>
      <c r="I10" s="25">
        <v>0.25021936226849212</v>
      </c>
      <c r="J10" s="26">
        <v>0.15234557570873664</v>
      </c>
      <c r="K10" s="19">
        <f t="shared" si="0"/>
        <v>0.29401870375292238</v>
      </c>
      <c r="L10" s="19">
        <f t="shared" si="1"/>
        <v>-7.8924447940515174E-2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0.114743049705139</v>
      </c>
      <c r="C11" s="23">
        <v>0.31873845086389685</v>
      </c>
      <c r="D11" s="24">
        <v>0</v>
      </c>
      <c r="E11" s="24">
        <v>0</v>
      </c>
      <c r="F11" s="24">
        <v>1.3335584409010027E-3</v>
      </c>
      <c r="G11" s="24">
        <v>7.0996775051224398E-2</v>
      </c>
      <c r="H11" s="24">
        <v>0.6186412142455735</v>
      </c>
      <c r="I11" s="25">
        <v>0.13838073767891768</v>
      </c>
      <c r="J11" s="26">
        <v>0.13908029823517865</v>
      </c>
      <c r="K11" s="19">
        <f t="shared" si="0"/>
        <v>0.38627846853139064</v>
      </c>
      <c r="L11" s="19">
        <f t="shared" si="1"/>
        <v>-5.0067688821826613E-2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0.26048862679022744</v>
      </c>
      <c r="C12" s="23">
        <v>0.43893822448161507</v>
      </c>
      <c r="D12" s="24">
        <v>0.51665763279622645</v>
      </c>
      <c r="E12" s="24">
        <v>0.40168488816912895</v>
      </c>
      <c r="F12" s="24">
        <v>0.36510897805945253</v>
      </c>
      <c r="G12" s="24">
        <v>0.20521431451582003</v>
      </c>
      <c r="H12" s="24">
        <v>0.15219099511665843</v>
      </c>
      <c r="I12" s="25">
        <v>0.32797841422903351</v>
      </c>
      <c r="J12" s="26">
        <v>-5.7636041090545556E-2</v>
      </c>
      <c r="K12" s="19">
        <f t="shared" si="0"/>
        <v>-9.7103659503752021E-2</v>
      </c>
      <c r="L12" s="19">
        <f t="shared" si="1"/>
        <v>3.4204205421007203E-2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0.11187868576242628</v>
      </c>
      <c r="C13" s="23">
        <v>0.31524369927333695</v>
      </c>
      <c r="D13" s="24">
        <v>8.2288520882842317E-2</v>
      </c>
      <c r="E13" s="24">
        <v>0.10619070096048168</v>
      </c>
      <c r="F13" s="24">
        <v>0.16417494793424997</v>
      </c>
      <c r="G13" s="24">
        <v>0.22103942809136293</v>
      </c>
      <c r="H13" s="24">
        <v>0.16624289642931014</v>
      </c>
      <c r="I13" s="25">
        <v>0.14803782558906961</v>
      </c>
      <c r="J13" s="26">
        <v>2.8393392447558462E-2</v>
      </c>
      <c r="K13" s="19">
        <f t="shared" si="0"/>
        <v>7.9991375162503167E-2</v>
      </c>
      <c r="L13" s="19">
        <f t="shared" si="1"/>
        <v>-1.0076697611060918E-2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3.8416175231676494E-2</v>
      </c>
      <c r="C14" s="23">
        <v>0.19221497839215768</v>
      </c>
      <c r="D14" s="24">
        <v>0</v>
      </c>
      <c r="E14" s="24">
        <v>3.8809506834847646E-3</v>
      </c>
      <c r="F14" s="24">
        <v>9.1836127303522043E-4</v>
      </c>
      <c r="G14" s="24">
        <v>4.0917467481011209E-2</v>
      </c>
      <c r="H14" s="24">
        <v>0.22200638717642845</v>
      </c>
      <c r="I14" s="25">
        <v>5.361911448100895E-2</v>
      </c>
      <c r="J14" s="26">
        <v>8.8355172471036636E-2</v>
      </c>
      <c r="K14" s="19">
        <f t="shared" si="0"/>
        <v>0.44200980273986118</v>
      </c>
      <c r="L14" s="19">
        <f t="shared" si="1"/>
        <v>-1.7658705979444252E-2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1.1120471777590565E-2</v>
      </c>
      <c r="C15" s="23">
        <v>0.10487449676270193</v>
      </c>
      <c r="D15" s="24">
        <v>0</v>
      </c>
      <c r="E15" s="24">
        <v>0</v>
      </c>
      <c r="F15" s="24">
        <v>2.0234793335682953E-3</v>
      </c>
      <c r="G15" s="24">
        <v>3.2367191874558146E-3</v>
      </c>
      <c r="H15" s="24">
        <v>6.4388366921229095E-2</v>
      </c>
      <c r="I15" s="25">
        <v>1.3946515000742661E-2</v>
      </c>
      <c r="J15" s="26">
        <v>5.2402620365877582E-2</v>
      </c>
      <c r="K15" s="19">
        <f t="shared" si="0"/>
        <v>0.49411325064356842</v>
      </c>
      <c r="L15" s="19">
        <f t="shared" si="1"/>
        <v>-5.55656407266579E-3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0.28845829823083402</v>
      </c>
      <c r="C16" s="23">
        <v>0.45308354333513468</v>
      </c>
      <c r="D16" s="24">
        <v>0.78287472045489426</v>
      </c>
      <c r="E16" s="24">
        <v>0.63922793950166246</v>
      </c>
      <c r="F16" s="24">
        <v>0.42135983958654255</v>
      </c>
      <c r="G16" s="24">
        <v>0.21828834030628985</v>
      </c>
      <c r="H16" s="24">
        <v>6.8522946065823612E-2</v>
      </c>
      <c r="I16" s="25">
        <v>0.42575201084509079</v>
      </c>
      <c r="J16" s="26">
        <v>-9.5280233633190478E-2</v>
      </c>
      <c r="K16" s="19">
        <f t="shared" si="0"/>
        <v>-0.14963213866758598</v>
      </c>
      <c r="L16" s="19">
        <f t="shared" si="1"/>
        <v>6.0660720198651957E-2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2.3971931011159961</v>
      </c>
      <c r="C17" s="23">
        <v>1.4322112580002733</v>
      </c>
      <c r="D17" s="27">
        <v>2.8268247098415666</v>
      </c>
      <c r="E17" s="27">
        <v>2.6211603327723219</v>
      </c>
      <c r="F17" s="27">
        <v>2.876948289144273</v>
      </c>
      <c r="G17" s="27">
        <v>2.8931040274019986</v>
      </c>
      <c r="H17" s="27">
        <v>2.8464916668770566</v>
      </c>
      <c r="I17" s="28">
        <v>2.8128773483778855</v>
      </c>
      <c r="J17" s="26">
        <v>-3.4195533647232703E-3</v>
      </c>
      <c r="K17" s="19">
        <f t="shared" si="0"/>
        <v>3.3359438723867601E-3</v>
      </c>
      <c r="L17" s="19">
        <f t="shared" si="1"/>
        <v>5.7235478977159752E-3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0.23555181128896377</v>
      </c>
      <c r="C18" s="23">
        <v>0.42437895856756985</v>
      </c>
      <c r="D18" s="24">
        <v>0</v>
      </c>
      <c r="E18" s="24">
        <v>5.2390241978313998E-3</v>
      </c>
      <c r="F18" s="24">
        <v>4.0127207242780967E-2</v>
      </c>
      <c r="G18" s="24">
        <v>0.30458514510465995</v>
      </c>
      <c r="H18" s="24">
        <v>0.84747412175748948</v>
      </c>
      <c r="I18" s="25">
        <v>0.23981214182827423</v>
      </c>
      <c r="J18" s="26">
        <v>0.1513985340043956</v>
      </c>
      <c r="K18" s="19">
        <f t="shared" si="0"/>
        <v>0.27271930607449957</v>
      </c>
      <c r="L18" s="19">
        <f t="shared" si="1"/>
        <v>-8.4033852742373891E-2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0.18719460825610784</v>
      </c>
      <c r="C19" s="23">
        <v>0.39010053543039869</v>
      </c>
      <c r="D19" s="24">
        <v>0.11948745610997712</v>
      </c>
      <c r="E19" s="24">
        <v>0.16945839899439893</v>
      </c>
      <c r="F19" s="24">
        <v>0.2853253327070418</v>
      </c>
      <c r="G19" s="24">
        <v>0.22872760009380361</v>
      </c>
      <c r="H19" s="24">
        <v>4.3861909059561305E-2</v>
      </c>
      <c r="I19" s="25">
        <v>0.16934028041079513</v>
      </c>
      <c r="J19" s="26">
        <v>-1.30082351895939E-2</v>
      </c>
      <c r="K19" s="19">
        <f t="shared" si="0"/>
        <v>-2.710368927719917E-2</v>
      </c>
      <c r="L19" s="19">
        <f t="shared" si="1"/>
        <v>6.2421639276468242E-3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0.10278011794439765</v>
      </c>
      <c r="C20" s="23">
        <v>0.30369706228027188</v>
      </c>
      <c r="D20" s="24">
        <v>0.25222189263887718</v>
      </c>
      <c r="E20" s="24">
        <v>0.23450718740240389</v>
      </c>
      <c r="F20" s="24">
        <v>0.12155164506972471</v>
      </c>
      <c r="G20" s="24">
        <v>3.4878861704169303E-2</v>
      </c>
      <c r="H20" s="24">
        <v>2.1261615169371191E-3</v>
      </c>
      <c r="I20" s="25">
        <v>0.12895546984957398</v>
      </c>
      <c r="J20" s="26">
        <v>-6.1452079035582828E-2</v>
      </c>
      <c r="K20" s="19">
        <f t="shared" si="0"/>
        <v>-0.18154942524104489</v>
      </c>
      <c r="L20" s="19">
        <f t="shared" si="1"/>
        <v>2.0797211154373222E-2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3.3698399326032014E-4</v>
      </c>
      <c r="C21" s="23">
        <v>1.8355576934164345E-2</v>
      </c>
      <c r="D21" s="24">
        <v>0</v>
      </c>
      <c r="E21" s="24">
        <v>0</v>
      </c>
      <c r="F21" s="24">
        <v>0</v>
      </c>
      <c r="G21" s="24">
        <v>4.158693071691918E-4</v>
      </c>
      <c r="H21" s="24">
        <v>0</v>
      </c>
      <c r="I21" s="25">
        <v>8.3348920344633026E-5</v>
      </c>
      <c r="J21" s="26">
        <v>1.3316707106061801E-3</v>
      </c>
      <c r="K21" s="19">
        <f t="shared" si="0"/>
        <v>7.2524114260591466E-2</v>
      </c>
      <c r="L21" s="19">
        <f t="shared" si="1"/>
        <v>-2.4447704116160954E-5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8.8121314237573717E-2</v>
      </c>
      <c r="C22" s="23">
        <v>0.28349513193426451</v>
      </c>
      <c r="D22" s="24">
        <v>0</v>
      </c>
      <c r="E22" s="24">
        <v>0</v>
      </c>
      <c r="F22" s="24">
        <v>0</v>
      </c>
      <c r="G22" s="24">
        <v>3.6700232632053791E-2</v>
      </c>
      <c r="H22" s="24">
        <v>0.47430251721993788</v>
      </c>
      <c r="I22" s="25">
        <v>0.10233648034992694</v>
      </c>
      <c r="J22" s="26">
        <v>0.13004321027355836</v>
      </c>
      <c r="K22" s="19">
        <f t="shared" si="0"/>
        <v>0.41829159769867175</v>
      </c>
      <c r="L22" s="19">
        <f t="shared" si="1"/>
        <v>-4.0422488099853167E-2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4.0775063184498736E-2</v>
      </c>
      <c r="C23" s="23">
        <v>0.19778536005835406</v>
      </c>
      <c r="D23" s="24">
        <v>0</v>
      </c>
      <c r="E23" s="24">
        <v>0</v>
      </c>
      <c r="F23" s="24">
        <v>1.5575392806859262E-2</v>
      </c>
      <c r="G23" s="24">
        <v>7.963542180338784E-2</v>
      </c>
      <c r="H23" s="24">
        <v>9.4321145681320967E-2</v>
      </c>
      <c r="I23" s="25">
        <v>3.7956819812076908E-2</v>
      </c>
      <c r="J23" s="26">
        <v>3.738421828548575E-2</v>
      </c>
      <c r="K23" s="19">
        <f t="shared" si="0"/>
        <v>0.18130702096561632</v>
      </c>
      <c r="L23" s="19">
        <f t="shared" si="1"/>
        <v>-7.707061140642746E-3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0.40117944397641114</v>
      </c>
      <c r="C24" s="23">
        <v>0.49017852066228562</v>
      </c>
      <c r="D24" s="24">
        <v>0.96388267564276076</v>
      </c>
      <c r="E24" s="24">
        <v>0.81260783619060217</v>
      </c>
      <c r="F24" s="24">
        <v>0.25632314988535254</v>
      </c>
      <c r="G24" s="24">
        <v>7.0606416463452087E-2</v>
      </c>
      <c r="H24" s="24">
        <v>3.2144209427815702E-3</v>
      </c>
      <c r="I24" s="25">
        <v>0.42097742688789985</v>
      </c>
      <c r="J24" s="26">
        <v>-0.1444788676129008</v>
      </c>
      <c r="K24" s="19">
        <f t="shared" si="0"/>
        <v>-0.17650083018880913</v>
      </c>
      <c r="L24" s="19">
        <f t="shared" si="1"/>
        <v>0.11824661696104517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3.3698399326032014E-4</v>
      </c>
      <c r="C25" s="23">
        <v>1.8355576934164352E-2</v>
      </c>
      <c r="D25" s="24">
        <v>0</v>
      </c>
      <c r="E25" s="24">
        <v>0</v>
      </c>
      <c r="F25" s="24">
        <v>1.0173563928656333E-3</v>
      </c>
      <c r="G25" s="24">
        <v>0</v>
      </c>
      <c r="H25" s="24">
        <v>3.6712353777682786E-4</v>
      </c>
      <c r="I25" s="25">
        <v>2.7652849871939814E-4</v>
      </c>
      <c r="J25" s="26">
        <v>2.0822502079362883E-3</v>
      </c>
      <c r="K25" s="19">
        <f t="shared" si="0"/>
        <v>0.11340142183556022</v>
      </c>
      <c r="L25" s="19">
        <f t="shared" si="1"/>
        <v>-3.8227345975243624E-5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0.23841617523167649</v>
      </c>
      <c r="C26" s="23">
        <v>0.42615079669599798</v>
      </c>
      <c r="D26" s="24">
        <v>0.93543115949675237</v>
      </c>
      <c r="E26" s="24">
        <v>0.23516861022424895</v>
      </c>
      <c r="F26" s="24">
        <v>4.35944850006596E-2</v>
      </c>
      <c r="G26" s="24">
        <v>3.215344383702543E-3</v>
      </c>
      <c r="H26" s="24">
        <v>0</v>
      </c>
      <c r="I26" s="25">
        <v>0.24302495665852122</v>
      </c>
      <c r="J26" s="26">
        <v>-0.12414780499694535</v>
      </c>
      <c r="K26" s="19">
        <f t="shared" si="0"/>
        <v>-0.22186737863501815</v>
      </c>
      <c r="L26" s="19">
        <f t="shared" si="1"/>
        <v>6.9456270081537749E-2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3.3698399326032014E-4</v>
      </c>
      <c r="C27" s="23">
        <v>1.8355576934164345E-2</v>
      </c>
      <c r="D27" s="24">
        <v>0</v>
      </c>
      <c r="E27" s="24">
        <v>0</v>
      </c>
      <c r="F27" s="24">
        <v>1.8421204174967677E-4</v>
      </c>
      <c r="G27" s="24">
        <v>1.8340888211484214E-4</v>
      </c>
      <c r="H27" s="24">
        <v>0</v>
      </c>
      <c r="I27" s="25">
        <v>7.3517963660006387E-5</v>
      </c>
      <c r="J27" s="26">
        <v>8.5304780147723723E-4</v>
      </c>
      <c r="K27" s="19">
        <f t="shared" si="0"/>
        <v>4.645783355550389E-2</v>
      </c>
      <c r="L27" s="19">
        <f t="shared" si="1"/>
        <v>-1.5660823716670786E-5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0.67666385846672283</v>
      </c>
      <c r="C28" s="23">
        <v>0.46778921713519045</v>
      </c>
      <c r="D28" s="24">
        <v>6.1444389079051594E-2</v>
      </c>
      <c r="E28" s="24">
        <v>0.75763322040249459</v>
      </c>
      <c r="F28" s="24">
        <v>0.94039894075547814</v>
      </c>
      <c r="G28" s="24">
        <v>0.94301001062835699</v>
      </c>
      <c r="H28" s="24">
        <v>0.58848483812202268</v>
      </c>
      <c r="I28" s="25">
        <v>0.65853067445032909</v>
      </c>
      <c r="J28" s="26">
        <v>4.6154070380555356E-2</v>
      </c>
      <c r="K28" s="19">
        <f t="shared" si="0"/>
        <v>3.190171659854929E-2</v>
      </c>
      <c r="L28" s="19">
        <f t="shared" si="1"/>
        <v>-6.6762529369345458E-2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2.274641954507161E-2</v>
      </c>
      <c r="C29" s="23">
        <v>0.14910655916519158</v>
      </c>
      <c r="D29" s="24">
        <v>0</v>
      </c>
      <c r="E29" s="24">
        <v>2.2581939119015073E-3</v>
      </c>
      <c r="F29" s="24">
        <v>3.0281380537593723E-2</v>
      </c>
      <c r="G29" s="24">
        <v>3.733644596283326E-2</v>
      </c>
      <c r="H29" s="24">
        <v>2.1672436754250506E-2</v>
      </c>
      <c r="I29" s="25">
        <v>1.8317943745657921E-2</v>
      </c>
      <c r="J29" s="26">
        <v>1.2842332308280061E-2</v>
      </c>
      <c r="K29" s="19">
        <f t="shared" si="0"/>
        <v>8.4169437615112641E-2</v>
      </c>
      <c r="L29" s="19">
        <f t="shared" si="1"/>
        <v>-1.9591162203517597E-3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1.6849199663016007E-4</v>
      </c>
      <c r="C30" s="23">
        <v>1.2980446703798755E-2</v>
      </c>
      <c r="D30" s="24">
        <v>8.0053156032604646E-4</v>
      </c>
      <c r="E30" s="24">
        <v>0</v>
      </c>
      <c r="F30" s="24">
        <v>0</v>
      </c>
      <c r="G30" s="24">
        <v>0</v>
      </c>
      <c r="H30" s="24">
        <v>0</v>
      </c>
      <c r="I30" s="25">
        <v>1.5966464526224469E-4</v>
      </c>
      <c r="J30" s="26">
        <v>-3.5220020297859304E-3</v>
      </c>
      <c r="K30" s="19">
        <f t="shared" si="0"/>
        <v>-0.27128562529371575</v>
      </c>
      <c r="L30" s="19">
        <f t="shared" si="1"/>
        <v>4.5717159638307337E-5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0.22712721145745576</v>
      </c>
      <c r="C31" s="23">
        <v>0.41901076766213302</v>
      </c>
      <c r="D31" s="24">
        <v>0.1642326183733066</v>
      </c>
      <c r="E31" s="24">
        <v>0.25726364447599076</v>
      </c>
      <c r="F31" s="24">
        <v>0.26891104990115494</v>
      </c>
      <c r="G31" s="24">
        <v>0.30509803895132342</v>
      </c>
      <c r="H31" s="24">
        <v>7.6462489042051524E-2</v>
      </c>
      <c r="I31" s="25">
        <v>0.21441382896234717</v>
      </c>
      <c r="J31" s="26">
        <v>-1.778493774700747E-2</v>
      </c>
      <c r="K31" s="19">
        <f t="shared" si="0"/>
        <v>-3.2804632938857603E-2</v>
      </c>
      <c r="L31" s="19">
        <f t="shared" si="1"/>
        <v>9.6404284285110178E-3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0.2434709351305813</v>
      </c>
      <c r="C32" s="23">
        <v>0.42921309291125159</v>
      </c>
      <c r="D32" s="24">
        <v>0.46325750131751214</v>
      </c>
      <c r="E32" s="24">
        <v>0.33159176289500836</v>
      </c>
      <c r="F32" s="24">
        <v>0.27223502595087562</v>
      </c>
      <c r="G32" s="24">
        <v>0.12345050937675617</v>
      </c>
      <c r="H32" s="24">
        <v>2.9630643686042863E-2</v>
      </c>
      <c r="I32" s="25">
        <v>0.24382300801354989</v>
      </c>
      <c r="J32" s="26">
        <v>-7.6970744533504581E-2</v>
      </c>
      <c r="K32" s="19">
        <f t="shared" si="0"/>
        <v>-0.13566828772456738</v>
      </c>
      <c r="L32" s="19">
        <f t="shared" si="1"/>
        <v>4.3661620436971013E-2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0.216849199663016</v>
      </c>
      <c r="C33" s="23">
        <v>0.41213376875612096</v>
      </c>
      <c r="D33" s="24">
        <v>3.1604888505325453E-2</v>
      </c>
      <c r="E33" s="24">
        <v>0.12536538545253922</v>
      </c>
      <c r="F33" s="24">
        <v>0.37285794948336243</v>
      </c>
      <c r="G33" s="24">
        <v>0.32113842289190853</v>
      </c>
      <c r="H33" s="24">
        <v>0.11440636756068187</v>
      </c>
      <c r="I33" s="25">
        <v>0.19309387310108991</v>
      </c>
      <c r="J33" s="26">
        <v>1.0238128060926523E-2</v>
      </c>
      <c r="K33" s="19">
        <f t="shared" si="0"/>
        <v>1.9454844015977177E-2</v>
      </c>
      <c r="L33" s="19">
        <f t="shared" si="1"/>
        <v>-5.3869157161279312E-3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0.22847514743049704</v>
      </c>
      <c r="C34" s="23">
        <v>0.419885651390215</v>
      </c>
      <c r="D34" s="24">
        <v>4.5124358519141655E-3</v>
      </c>
      <c r="E34" s="24">
        <v>5.9768584444956925E-2</v>
      </c>
      <c r="F34" s="24">
        <v>0.31431259075522028</v>
      </c>
      <c r="G34" s="24">
        <v>0.45432140602967291</v>
      </c>
      <c r="H34" s="24">
        <v>0.29005709995656431</v>
      </c>
      <c r="I34" s="25">
        <v>0.22473421378519925</v>
      </c>
      <c r="J34" s="26">
        <v>4.8581951212033528E-2</v>
      </c>
      <c r="K34" s="19">
        <f t="shared" si="0"/>
        <v>8.9267596123615567E-2</v>
      </c>
      <c r="L34" s="19">
        <f t="shared" si="1"/>
        <v>-2.6435217371396091E-2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1.6849199663016007E-4</v>
      </c>
      <c r="C35" s="23">
        <v>1.2980446703798762E-2</v>
      </c>
      <c r="D35" s="24">
        <v>0</v>
      </c>
      <c r="E35" s="24">
        <v>0</v>
      </c>
      <c r="F35" s="24">
        <v>1.8421204174967688E-4</v>
      </c>
      <c r="G35" s="24">
        <v>0</v>
      </c>
      <c r="H35" s="24">
        <v>0</v>
      </c>
      <c r="I35" s="25">
        <v>3.6758981830003146E-5</v>
      </c>
      <c r="J35" s="26">
        <v>-7.8541845328342899E-4</v>
      </c>
      <c r="K35" s="19">
        <f t="shared" si="0"/>
        <v>-6.0497618801533933E-2</v>
      </c>
      <c r="L35" s="19">
        <f t="shared" si="1"/>
        <v>1.0195082373025604E-5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6.9081718618365623E-2</v>
      </c>
      <c r="C36" s="23">
        <v>0.25361441643208971</v>
      </c>
      <c r="D36" s="24">
        <v>0</v>
      </c>
      <c r="E36" s="24">
        <v>1.5959924614340594E-3</v>
      </c>
      <c r="F36" s="24">
        <v>6.1059510062712171E-3</v>
      </c>
      <c r="G36" s="24">
        <v>3.7788649054935813E-2</v>
      </c>
      <c r="H36" s="24">
        <v>0.36746687845384501</v>
      </c>
      <c r="I36" s="25">
        <v>8.2698505343393597E-2</v>
      </c>
      <c r="J36" s="26">
        <v>0.11134305294761909</v>
      </c>
      <c r="K36" s="19">
        <f t="shared" si="0"/>
        <v>0.40869633892258084</v>
      </c>
      <c r="L36" s="19">
        <f t="shared" si="1"/>
        <v>-3.032859709651731E-2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3.3698399326032014E-4</v>
      </c>
      <c r="C37" s="23">
        <v>1.8355576934164355E-2</v>
      </c>
      <c r="D37" s="24">
        <v>9.6182704185301493E-4</v>
      </c>
      <c r="E37" s="24">
        <v>4.7879773843021931E-4</v>
      </c>
      <c r="F37" s="24">
        <v>0</v>
      </c>
      <c r="G37" s="24">
        <v>0</v>
      </c>
      <c r="H37" s="24">
        <v>0</v>
      </c>
      <c r="I37" s="25">
        <v>2.8775212818320733E-4</v>
      </c>
      <c r="J37" s="26">
        <v>-3.4972649877633962E-3</v>
      </c>
      <c r="K37" s="19">
        <f t="shared" si="0"/>
        <v>-0.19046453718026329</v>
      </c>
      <c r="L37" s="19">
        <f t="shared" si="1"/>
        <v>6.4205136416741374E-5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1.1288963774220725E-2</v>
      </c>
      <c r="C38" s="23">
        <v>0.10565701119829585</v>
      </c>
      <c r="D38" s="24">
        <v>0</v>
      </c>
      <c r="E38" s="24">
        <v>0</v>
      </c>
      <c r="F38" s="24">
        <v>2.334783846424958E-4</v>
      </c>
      <c r="G38" s="24">
        <v>1.1538740034969424E-2</v>
      </c>
      <c r="H38" s="24">
        <v>4.1478418659696252E-2</v>
      </c>
      <c r="I38" s="25">
        <v>1.066541515297823E-2</v>
      </c>
      <c r="J38" s="26">
        <v>3.1812423085303354E-2</v>
      </c>
      <c r="K38" s="19">
        <f t="shared" si="0"/>
        <v>0.29769244309298137</v>
      </c>
      <c r="L38" s="19">
        <f t="shared" si="1"/>
        <v>-3.3990105124795081E-3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6.7396798652064028E-4</v>
      </c>
      <c r="C39" s="23">
        <v>2.5954330168102543E-2</v>
      </c>
      <c r="D39" s="24">
        <v>0</v>
      </c>
      <c r="E39" s="24">
        <v>4.787977384302173E-4</v>
      </c>
      <c r="F39" s="24">
        <v>0</v>
      </c>
      <c r="G39" s="24">
        <v>2.5677243496078045E-3</v>
      </c>
      <c r="H39" s="24">
        <v>0</v>
      </c>
      <c r="I39" s="25">
        <v>6.1054312168111295E-4</v>
      </c>
      <c r="J39" s="26">
        <v>4.4094370332420303E-4</v>
      </c>
      <c r="K39" s="19">
        <f t="shared" si="0"/>
        <v>1.6977765117816533E-2</v>
      </c>
      <c r="L39" s="19">
        <f t="shared" si="1"/>
        <v>-1.1450187231709009E-5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8.4245998315080029E-4</v>
      </c>
      <c r="C40" s="23">
        <v>2.901537689584369E-2</v>
      </c>
      <c r="D40" s="24">
        <v>0</v>
      </c>
      <c r="E40" s="24">
        <v>1.328349359942062E-3</v>
      </c>
      <c r="F40" s="24">
        <v>9.2486944805966802E-5</v>
      </c>
      <c r="G40" s="24">
        <v>9.2083704170274288E-5</v>
      </c>
      <c r="H40" s="24">
        <v>4.4467493791895929E-4</v>
      </c>
      <c r="I40" s="25">
        <v>3.9206669164305966E-4</v>
      </c>
      <c r="J40" s="26">
        <v>4.6018554133269796E-3</v>
      </c>
      <c r="K40" s="19">
        <f t="shared" si="0"/>
        <v>0.15846695877149347</v>
      </c>
      <c r="L40" s="19">
        <f t="shared" si="1"/>
        <v>-1.3361463640092198E-4</v>
      </c>
      <c r="M40" s="15">
        <v>1</v>
      </c>
      <c r="N40" s="15">
        <v>0</v>
      </c>
    </row>
    <row r="41" spans="1:14" x14ac:dyDescent="0.2">
      <c r="A41" s="29"/>
      <c r="B41" s="30"/>
      <c r="C41" s="31"/>
      <c r="D41" s="32"/>
      <c r="E41" s="33"/>
      <c r="F41" s="33"/>
      <c r="G41" s="33"/>
      <c r="H41" s="33"/>
      <c r="I41" s="32"/>
      <c r="J41" s="34"/>
      <c r="K41" s="35"/>
      <c r="L41" s="14"/>
      <c r="M41" s="15">
        <v>1</v>
      </c>
      <c r="N41" s="15">
        <v>0</v>
      </c>
    </row>
    <row r="42" spans="1:14" x14ac:dyDescent="0.2">
      <c r="A42" s="1"/>
    </row>
    <row r="43" spans="1:14" x14ac:dyDescent="0.2">
      <c r="A43" s="39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s="1" customFormat="1" ht="17.25" customHeight="1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8.75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7.25" customHeight="1" x14ac:dyDescent="0.3">
      <c r="A50" s="2"/>
      <c r="B50" s="2"/>
      <c r="C50" s="2"/>
      <c r="D50" s="2"/>
      <c r="E50" s="2"/>
      <c r="F50" s="2"/>
      <c r="G50" s="2"/>
      <c r="H50" s="2"/>
      <c r="J50" s="3"/>
      <c r="K50" s="4"/>
      <c r="L50" s="4"/>
    </row>
    <row r="51" spans="1:12" ht="15" customHeight="1" x14ac:dyDescent="0.2">
      <c r="A51" s="1"/>
      <c r="B51" s="40"/>
      <c r="C51" s="50" t="s">
        <v>58</v>
      </c>
      <c r="D51" s="52" t="s">
        <v>59</v>
      </c>
      <c r="E51" s="52"/>
      <c r="F51" s="27"/>
      <c r="G51" s="27"/>
      <c r="H51" s="27"/>
    </row>
    <row r="52" spans="1:12" ht="15" customHeight="1" x14ac:dyDescent="0.2">
      <c r="A52" s="1"/>
      <c r="C52" s="51"/>
      <c r="D52" s="41" t="s">
        <v>7</v>
      </c>
      <c r="E52" s="41" t="s">
        <v>11</v>
      </c>
    </row>
    <row r="53" spans="1:12" ht="15" customHeight="1" x14ac:dyDescent="0.2">
      <c r="A53" s="1"/>
      <c r="C53" s="42" t="s">
        <v>60</v>
      </c>
      <c r="D53" s="38" t="s">
        <v>61</v>
      </c>
      <c r="E53" s="38">
        <v>-0.92335103941647156</v>
      </c>
    </row>
    <row r="54" spans="1:12" ht="15" customHeight="1" x14ac:dyDescent="0.2">
      <c r="A54" s="1"/>
      <c r="C54" s="42" t="s">
        <v>62</v>
      </c>
      <c r="D54" s="38">
        <v>-0.92335103941647156</v>
      </c>
      <c r="E54" s="38">
        <v>-0.51659581993196313</v>
      </c>
    </row>
    <row r="55" spans="1:12" ht="15" customHeight="1" x14ac:dyDescent="0.2">
      <c r="A55" s="1"/>
      <c r="C55" s="42" t="s">
        <v>63</v>
      </c>
      <c r="D55" s="38">
        <v>-0.51659581993196313</v>
      </c>
      <c r="E55" s="38">
        <v>2.6964704543854735E-2</v>
      </c>
    </row>
    <row r="56" spans="1:12" ht="15" customHeight="1" x14ac:dyDescent="0.2">
      <c r="A56" s="1"/>
      <c r="C56" s="42" t="s">
        <v>64</v>
      </c>
      <c r="D56" s="38">
        <v>2.6964704543854735E-2</v>
      </c>
      <c r="E56" s="38">
        <v>0.94144105859464511</v>
      </c>
    </row>
    <row r="57" spans="1:12" ht="15" customHeight="1" x14ac:dyDescent="0.2">
      <c r="A57" s="1"/>
      <c r="C57" s="41" t="s">
        <v>65</v>
      </c>
      <c r="D57" s="43">
        <v>0.94144105859464511</v>
      </c>
      <c r="E57" s="43" t="s">
        <v>66</v>
      </c>
    </row>
    <row r="58" spans="1:12" x14ac:dyDescent="0.2">
      <c r="A58" s="1"/>
      <c r="C58" s="15"/>
      <c r="D58" s="15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22"/>
      <c r="D68" s="22"/>
      <c r="E68" s="27"/>
    </row>
    <row r="69" spans="3:5" x14ac:dyDescent="0.2">
      <c r="C69" s="22"/>
      <c r="D69" s="22"/>
      <c r="E6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8:L48"/>
    <mergeCell ref="A49:L49"/>
    <mergeCell ref="C51:C52"/>
    <mergeCell ref="D51:E51"/>
  </mergeCells>
  <pageMargins left="0.79" right="0.71" top="1" bottom="1" header="0.5" footer="0.5"/>
  <pageSetup scale="84" fitToHeight="0" orientation="landscape" horizontalDpi="4294967292" r:id="rId1"/>
  <headerFooter alignWithMargins="0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2014-07-28T01:34:16Z</cp:lastPrinted>
  <dcterms:created xsi:type="dcterms:W3CDTF">2013-07-31T19:38:37Z</dcterms:created>
  <dcterms:modified xsi:type="dcterms:W3CDTF">2014-07-28T01:34:20Z</dcterms:modified>
</cp:coreProperties>
</file>